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10615\Desktop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業務委託費内訳書!$A$1:$G$30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業務委託費内訳書!$G$30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業務委託費内訳書!$I$30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0"/>
  <c r="G29"/>
  <c r="G25"/>
  <c r="G22"/>
  <c r="G21"/>
  <c r="G20"/>
  <c r="G19"/>
  <c r="G17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<sst xmlns="http://schemas.openxmlformats.org/spreadsheetml/2006/main">
  <si>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</si>
  <si>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</si>
  <si>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</si>
  <si>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</si>
  <si>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</si>
  <si>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Ｒ８阿耕　耐震対策他　一の堰他　工事監督支援業務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</si>
  <si>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</si>
  <si>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</si>
  <si>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</si>
  <si>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</si>
  <si>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</si>
  <si>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</si>
  <si>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</si>
  <si>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</si>
  <si>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</si>
  <si>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</si>
  <si>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業務作業費
_x000d_</t>
  </si>
  <si>
    <t>現場技術（現場技術員の直接人件費）
_x000d_</t>
  </si>
  <si>
    <t>日</t>
  </si>
  <si>
    <t>打合せ（現場技術業務）
_x000d_</t>
  </si>
  <si>
    <t>現場技術（管理技術者の直接人件費）
_x000d_監督支援型</t>
  </si>
  <si>
    <t>回</t>
  </si>
  <si>
    <t>直接経費
_x000d_</t>
  </si>
  <si>
    <t>旅費交通費（現場技術）
_x000d_</t>
  </si>
  <si>
    <t>打合せ（設計旅費・交通費)
_x000d_</t>
  </si>
  <si>
    <t>旅費交通費（設計外業日帰用）
_x000d_</t>
  </si>
  <si>
    <t>報告書作成
_x000d_</t>
  </si>
  <si>
    <t>業務報告書作成（その他）
_x000d_Ａ－４,1部</t>
  </si>
  <si>
    <t>その他原価
_x000d_</t>
  </si>
  <si>
    <t>一般管理費等
_x000d_</t>
  </si>
  <si>
    <t>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</si>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</sst>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+G12+G19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+G15+G17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18</v>
      </c>
      <c r="F16" s="18">
        <v>216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13</v>
      </c>
      <c r="F17" s="18">
        <v>1</v>
      </c>
      <c r="G17" s="19">
        <f>+G18</f>
        <v>0</v>
      </c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20</v>
      </c>
      <c r="E18" s="17" t="s">
        <v>21</v>
      </c>
      <c r="F18" s="18">
        <v>12</v>
      </c>
      <c r="G18" s="25"/>
      <c r="H18" s="20"/>
      <c r="I18" s="21">
        <v>9</v>
      </c>
      <c r="J18" s="21">
        <v>4</v>
      </c>
    </row>
    <row r="19" ht="42" customHeight="1">
      <c r="A19" s="14" t="s">
        <v>22</v>
      </c>
      <c r="B19" s="15"/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1</v>
      </c>
    </row>
    <row r="20" ht="42" customHeight="1">
      <c r="A20" s="22"/>
      <c r="B20" s="15" t="s">
        <v>22</v>
      </c>
      <c r="C20" s="15"/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2</v>
      </c>
    </row>
    <row r="21" ht="42" customHeight="1">
      <c r="A21" s="22"/>
      <c r="B21" s="23"/>
      <c r="C21" s="15" t="s">
        <v>22</v>
      </c>
      <c r="D21" s="16"/>
      <c r="E21" s="17" t="s">
        <v>13</v>
      </c>
      <c r="F21" s="18">
        <v>1</v>
      </c>
      <c r="G21" s="19">
        <f>+G22+G25</f>
        <v>0</v>
      </c>
      <c r="H21" s="20"/>
      <c r="I21" s="21">
        <v>12</v>
      </c>
      <c r="J21" s="21">
        <v>3</v>
      </c>
    </row>
    <row r="22" ht="42" customHeight="1">
      <c r="A22" s="22"/>
      <c r="B22" s="23"/>
      <c r="C22" s="23"/>
      <c r="D22" s="24" t="s">
        <v>23</v>
      </c>
      <c r="E22" s="17" t="s">
        <v>13</v>
      </c>
      <c r="F22" s="18">
        <v>1</v>
      </c>
      <c r="G22" s="19">
        <f>+G23+G24</f>
        <v>0</v>
      </c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24</v>
      </c>
      <c r="E23" s="17" t="s">
        <v>21</v>
      </c>
      <c r="F23" s="18">
        <v>12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25</v>
      </c>
      <c r="E24" s="17" t="s">
        <v>13</v>
      </c>
      <c r="F24" s="18">
        <v>1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26</v>
      </c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27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14" t="s">
        <v>28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29</v>
      </c>
      <c r="B28" s="15"/>
      <c r="C28" s="15"/>
      <c r="D28" s="16"/>
      <c r="E28" s="17" t="s">
        <v>13</v>
      </c>
      <c r="F28" s="18">
        <v>1</v>
      </c>
      <c r="G28" s="25"/>
      <c r="H28" s="20"/>
      <c r="I28" s="21">
        <v>19</v>
      </c>
      <c r="J28" s="21">
        <v>220</v>
      </c>
    </row>
    <row r="29" ht="42" customHeight="1">
      <c r="A29" s="14" t="s">
        <v>30</v>
      </c>
      <c r="B29" s="15"/>
      <c r="C29" s="15"/>
      <c r="D29" s="16"/>
      <c r="E29" s="17" t="s">
        <v>13</v>
      </c>
      <c r="F29" s="18">
        <v>1</v>
      </c>
      <c r="G29" s="19">
        <f>+G10+G28</f>
        <v>0</v>
      </c>
      <c r="H29" s="20"/>
      <c r="I29" s="21">
        <v>20</v>
      </c>
      <c r="J29" s="21">
        <v>30</v>
      </c>
    </row>
    <row r="30" ht="42" customHeight="1">
      <c r="A30" s="26" t="s">
        <v>31</v>
      </c>
      <c r="B30" s="27"/>
      <c r="C30" s="27"/>
      <c r="D30" s="28"/>
      <c r="E30" s="29" t="s">
        <v>32</v>
      </c>
      <c r="F30" s="30" t="s">
        <v>32</v>
      </c>
      <c r="G30" s="31">
        <f>G29</f>
        <v>0</v>
      </c>
      <c r="I30" s="32">
        <v>21</v>
      </c>
      <c r="J30" s="32">
        <v>90</v>
      </c>
    </row>
    <row r="31" ht="42" customHeight="1"/>
    <row r="32" ht="42" customHeight="1"/>
  </sheetData>
  <sheetProtection sheet="1" objects="1" scenarios="1" spinCount="100000" saltValue="sAEtF3AJjst6t1cUo3283pkqQkItG96ZSOqVFW4EDldOUuovB9VEP3pOcWMK84K0Hp2JA9zdwwzWEmBLawsxLQ==" hashValue="pUinylrNOf2qyOBvJWg7xt+DN/rJz2FV9GLi1b5wicS/0mKU9eex6ILXAxPAu3of3zAihLeYP8Oc88j8GSwWcQ==" algorithmName="SHA-512" password="FD80"/>
  <mergeCells count="18">
    <mergeCell ref="A30:D3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9:D19"/>
    <mergeCell ref="B20:D20"/>
    <mergeCell ref="C21:D21"/>
    <mergeCell ref="A27:D27"/>
    <mergeCell ref="A28:D28"/>
    <mergeCell ref="A29:D29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amou hibiki</cp:lastModifiedBy>
  <cp:lastPrinted>2020-10-12T05:07:54Z</cp:lastPrinted>
  <dcterms:created xsi:type="dcterms:W3CDTF">2014-01-09T08:55:00Z</dcterms:created>
  <dcterms:modified xsi:type="dcterms:W3CDTF">2026-02-20T06:54:08Z</dcterms:modified>
</cp:coreProperties>
</file>